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F6D3C27-E202-4B51-8AF8-DFC26266BD51}" xr6:coauthVersionLast="47" xr6:coauthVersionMax="47" xr10:uidLastSave="{00000000-0000-0000-0000-000000000000}"/>
  <bookViews>
    <workbookView xWindow="49740" yWindow="1080" windowWidth="15705" windowHeight="12540" xr2:uid="{00000000-000D-0000-FFFF-FFFF00000000}"/>
  </bookViews>
  <sheets>
    <sheet name="견적서" sheetId="1" r:id="rId1"/>
  </sheets>
  <definedNames>
    <definedName name="_xlnm.Print_Area" localSheetId="0">견적서!$B$1:$O$37</definedName>
    <definedName name="예스폼">견적서!$A$1</definedName>
  </definedNames>
  <calcPr calcId="191029"/>
</workbook>
</file>

<file path=xl/calcChain.xml><?xml version="1.0" encoding="utf-8"?>
<calcChain xmlns="http://schemas.openxmlformats.org/spreadsheetml/2006/main">
  <c r="K16" i="1" l="1"/>
  <c r="M16" i="1" s="1"/>
  <c r="K17" i="1"/>
  <c r="M17" i="1" s="1"/>
  <c r="K12" i="1"/>
  <c r="M12" i="1" s="1"/>
  <c r="K13" i="1"/>
  <c r="K14" i="1"/>
  <c r="K15" i="1"/>
  <c r="K10" i="1"/>
  <c r="M10" i="1" s="1"/>
  <c r="K11" i="1"/>
  <c r="M11" i="1" s="1"/>
  <c r="K22" i="1"/>
  <c r="K21" i="1"/>
  <c r="M21" i="1" s="1"/>
  <c r="K20" i="1"/>
  <c r="M20" i="1" s="1"/>
  <c r="O20" i="1" s="1"/>
  <c r="K19" i="1"/>
  <c r="K18" i="1"/>
  <c r="M18" i="1" s="1"/>
  <c r="I23" i="1"/>
  <c r="H23" i="1"/>
  <c r="O22" i="1" l="1"/>
  <c r="M22" i="1"/>
  <c r="O21" i="1"/>
  <c r="O17" i="1"/>
  <c r="M15" i="1"/>
  <c r="O15" i="1" s="1"/>
  <c r="M14" i="1"/>
  <c r="O14" i="1" s="1"/>
  <c r="M13" i="1"/>
  <c r="O13" i="1" s="1"/>
  <c r="O12" i="1"/>
  <c r="O10" i="1"/>
  <c r="O11" i="1"/>
  <c r="M19" i="1"/>
  <c r="O19" i="1" s="1"/>
  <c r="O18" i="1"/>
  <c r="O16" i="1"/>
  <c r="K23" i="1"/>
  <c r="M23" i="1" l="1"/>
  <c r="O23" i="1"/>
</calcChain>
</file>

<file path=xl/sharedStrings.xml><?xml version="1.0" encoding="utf-8"?>
<sst xmlns="http://schemas.openxmlformats.org/spreadsheetml/2006/main" count="39" uniqueCount="39">
  <si>
    <t>공
급
자</t>
    <phoneticPr fontId="5" type="noConversion"/>
  </si>
  <si>
    <t>사업자등록번호</t>
  </si>
  <si>
    <t>대표자</t>
    <phoneticPr fontId="5" type="noConversion"/>
  </si>
  <si>
    <t>사업장 소재지</t>
    <phoneticPr fontId="5" type="noConversion"/>
  </si>
  <si>
    <t>연락처</t>
    <phoneticPr fontId="5" type="noConversion"/>
  </si>
  <si>
    <t>번호</t>
  </si>
  <si>
    <t>품명</t>
  </si>
  <si>
    <t>규격</t>
  </si>
  <si>
    <t>수량</t>
  </si>
  <si>
    <t>단가</t>
  </si>
  <si>
    <t>공급가액</t>
  </si>
  <si>
    <t>세액</t>
  </si>
  <si>
    <t>합계</t>
  </si>
  <si>
    <t>견적서</t>
    <phoneticPr fontId="1" type="noConversion"/>
  </si>
  <si>
    <t>상기와 같이 견적서를 제출합니다.</t>
    <phoneticPr fontId="1" type="noConversion"/>
  </si>
  <si>
    <t>견 적 명</t>
    <phoneticPr fontId="1" type="noConversion"/>
  </si>
  <si>
    <t>견 적 조 건</t>
    <phoneticPr fontId="5" type="noConversion"/>
  </si>
  <si>
    <t>합    계</t>
    <phoneticPr fontId="1" type="noConversion"/>
  </si>
  <si>
    <t>업태</t>
    <phoneticPr fontId="5" type="noConversion"/>
  </si>
  <si>
    <t>담당자</t>
    <phoneticPr fontId="1" type="noConversion"/>
  </si>
  <si>
    <t>상호</t>
    <phoneticPr fontId="5" type="noConversion"/>
  </si>
  <si>
    <t>종목</t>
    <phoneticPr fontId="5" type="noConversion"/>
  </si>
  <si>
    <t>518-81-02361</t>
    <phoneticPr fontId="1" type="noConversion"/>
  </si>
  <si>
    <t xml:space="preserve">남윤종 (인) </t>
    <phoneticPr fontId="1" type="noConversion"/>
  </si>
  <si>
    <t>㈜크리포터</t>
    <phoneticPr fontId="1" type="noConversion"/>
  </si>
  <si>
    <t>과학 및 기술서비스</t>
    <phoneticPr fontId="1" type="noConversion"/>
  </si>
  <si>
    <t>번역서비스업</t>
    <phoneticPr fontId="1" type="noConversion"/>
  </si>
  <si>
    <t xml:space="preserve">  </t>
    <phoneticPr fontId="1" type="noConversion"/>
  </si>
  <si>
    <r>
      <t xml:space="preserve">                                                                                                                 대표이사 : </t>
    </r>
    <r>
      <rPr>
        <u/>
        <sz val="9"/>
        <color rgb="FF000000"/>
        <rFont val="맑은 고딕"/>
        <family val="3"/>
        <charset val="129"/>
        <scheme val="minor"/>
      </rPr>
      <t xml:space="preserve"> 남윤종   </t>
    </r>
    <r>
      <rPr>
        <sz val="9"/>
        <color rgb="FF000000"/>
        <rFont val="맑은 고딕"/>
        <family val="3"/>
        <charset val="129"/>
        <scheme val="minor"/>
      </rPr>
      <t>(인)</t>
    </r>
    <phoneticPr fontId="5" type="noConversion"/>
  </si>
  <si>
    <t xml:space="preserve">                                                                                                                              ㈜크리포터     </t>
    <phoneticPr fontId="5" type="noConversion"/>
  </si>
  <si>
    <t>견적번호 : 제 - 호</t>
    <phoneticPr fontId="1" type="noConversion"/>
  </si>
  <si>
    <t>선우상</t>
    <phoneticPr fontId="1" type="noConversion"/>
  </si>
  <si>
    <t>010-8566-0666</t>
    <phoneticPr fontId="1" type="noConversion"/>
  </si>
  <si>
    <t>서울특별시 광진구 천호대로 561, 
10층 2호(중곡동, 영창빌딩)</t>
    <phoneticPr fontId="1" type="noConversion"/>
  </si>
  <si>
    <t>입금계좌 : 국민은행 844401-04-177280</t>
    <phoneticPr fontId="1" type="noConversion"/>
  </si>
  <si>
    <r>
      <t xml:space="preserve">   귀하
</t>
    </r>
    <r>
      <rPr>
        <sz val="9"/>
        <color rgb="FF000000"/>
        <rFont val="맑은 고딕"/>
        <family val="3"/>
        <charset val="129"/>
        <scheme val="minor"/>
      </rPr>
      <t xml:space="preserve">
아래와 같이 견적합니다.</t>
    </r>
    <phoneticPr fontId="5" type="noConversion"/>
  </si>
  <si>
    <t>글자</t>
    <phoneticPr fontId="1" type="noConversion"/>
  </si>
  <si>
    <t>2024  년  6 월  5 일</t>
    <phoneticPr fontId="1" type="noConversion"/>
  </si>
  <si>
    <t>240604_바른치킨 홈페이지 영문판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</si>
</sst>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176" formatCode="#,##0_ ;[Red]\-#,##0\ "/>
  </numFmts>
  <fonts count="14">
    <font>
      <sz val="11"/>
      <name val="굴림체"/>
      <family val="3"/>
      <charset val="129"/>
    </font>
    <font>
      <sz val="8"/>
      <name val="굴림체"/>
      <family val="3"/>
      <charset val="129"/>
    </font>
    <font>
      <sz val="11"/>
      <name val="굴림체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u/>
      <sz val="9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9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EF3"/>
        <bgColor indexed="64"/>
      </patternFill>
    </fill>
  </fills>
  <borders count="18">
    <border>
      <left/>
      <right/>
      <top/>
      <bottom/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 style="thin">
        <color auto="1"/>
      </left>
      <right style="hair">
        <color rgb="FFA0A0A0"/>
      </right>
      <top style="thin">
        <color auto="1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>
        <color auto="1"/>
      </top>
      <bottom style="hair">
        <color rgb="FFA0A0A0"/>
      </bottom>
      <diagonal/>
    </border>
    <border>
      <left style="hair">
        <color rgb="FFA0A0A0"/>
      </left>
      <right style="thin">
        <color auto="1"/>
      </right>
      <top style="thin">
        <color auto="1"/>
      </top>
      <bottom style="hair">
        <color rgb="FFA0A0A0"/>
      </bottom>
      <diagonal/>
    </border>
    <border>
      <left style="thin">
        <color auto="1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>
        <color auto="1"/>
      </right>
      <top style="hair">
        <color rgb="FFA0A0A0"/>
      </top>
      <bottom style="hair">
        <color rgb="FFA0A0A0"/>
      </bottom>
      <diagonal/>
    </border>
    <border>
      <left style="thin">
        <color auto="1"/>
      </left>
      <right style="hair">
        <color rgb="FFA0A0A0"/>
      </right>
      <top style="hair">
        <color rgb="FFA0A0A0"/>
      </top>
      <bottom style="thin">
        <color auto="1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>
        <color auto="1"/>
      </bottom>
      <diagonal/>
    </border>
    <border>
      <left style="hair">
        <color rgb="FFA0A0A0"/>
      </left>
      <right style="thin">
        <color auto="1"/>
      </right>
      <top style="hair">
        <color rgb="FFA0A0A0"/>
      </top>
      <bottom style="thin">
        <color auto="1"/>
      </bottom>
      <diagonal/>
    </border>
    <border>
      <left/>
      <right style="hair">
        <color rgb="FFA0A0A0"/>
      </right>
      <top style="hair">
        <color rgb="FFA0A0A0"/>
      </top>
      <bottom style="thin">
        <color auto="1"/>
      </bottom>
      <diagonal/>
    </border>
    <border>
      <left style="hair">
        <color rgb="FFA0A0A0"/>
      </left>
      <right/>
      <top style="hair">
        <color rgb="FFA0A0A0"/>
      </top>
      <bottom style="thin">
        <color auto="1"/>
      </bottom>
      <diagonal/>
    </border>
    <border>
      <left/>
      <right style="thin">
        <color auto="1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/>
      <top style="thin">
        <color auto="1"/>
      </top>
      <bottom style="hair">
        <color rgb="FFA0A0A0"/>
      </bottom>
      <diagonal/>
    </border>
    <border>
      <left/>
      <right/>
      <top style="thin">
        <color auto="1"/>
      </top>
      <bottom style="hair">
        <color rgb="FFA0A0A0"/>
      </bottom>
      <diagonal/>
    </border>
    <border>
      <left/>
      <right style="thin">
        <color auto="1"/>
      </right>
      <top style="thin">
        <color auto="1"/>
      </top>
      <bottom style="hair">
        <color rgb="FFA0A0A0"/>
      </bottom>
      <diagonal/>
    </border>
  </borders>
  <cellStyleXfs count="4">
    <xf numFmtId="0" fontId="0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 shrinkToFit="1"/>
    </xf>
    <xf numFmtId="176" fontId="6" fillId="0" borderId="8" xfId="0" applyNumberFormat="1" applyFont="1" applyBorder="1" applyAlignment="1">
      <alignment vertical="center" shrinkToFi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2" fontId="6" fillId="0" borderId="2" xfId="2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 shrinkToFit="1"/>
    </xf>
    <xf numFmtId="41" fontId="6" fillId="0" borderId="3" xfId="0" applyNumberFormat="1" applyFont="1" applyBorder="1" applyAlignment="1">
      <alignment vertical="center" wrapText="1"/>
    </xf>
    <xf numFmtId="41" fontId="0" fillId="0" borderId="1" xfId="0" applyNumberFormat="1" applyBorder="1" applyAlignment="1">
      <alignment vertical="center" wrapText="1"/>
    </xf>
    <xf numFmtId="176" fontId="6" fillId="0" borderId="3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41" fontId="6" fillId="0" borderId="7" xfId="0" applyNumberFormat="1" applyFont="1" applyBorder="1" applyAlignment="1">
      <alignment horizontal="left" vertical="center" wrapText="1"/>
    </xf>
    <xf numFmtId="41" fontId="6" fillId="0" borderId="1" xfId="0" applyNumberFormat="1" applyFont="1" applyBorder="1" applyAlignment="1">
      <alignment horizontal="left" vertical="center" wrapText="1"/>
    </xf>
    <xf numFmtId="41" fontId="6" fillId="0" borderId="2" xfId="0" applyNumberFormat="1" applyFont="1" applyBorder="1" applyAlignment="1">
      <alignment horizontal="left" vertical="center" wrapText="1"/>
    </xf>
    <xf numFmtId="41" fontId="6" fillId="0" borderId="3" xfId="0" applyNumberFormat="1" applyFont="1" applyBorder="1" applyAlignment="1">
      <alignment horizontal="left" vertical="center" wrapText="1"/>
    </xf>
    <xf numFmtId="41" fontId="6" fillId="0" borderId="8" xfId="0" applyNumberFormat="1" applyFont="1" applyBorder="1" applyAlignment="1">
      <alignment horizontal="left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41" fontId="6" fillId="0" borderId="2" xfId="0" applyNumberFormat="1" applyFont="1" applyBorder="1" applyAlignment="1">
      <alignment horizontal="center" vertical="center" wrapText="1"/>
    </xf>
    <xf numFmtId="41" fontId="6" fillId="0" borderId="8" xfId="0" applyNumberFormat="1" applyFont="1" applyBorder="1" applyAlignment="1">
      <alignment horizontal="center" vertical="center" wrapText="1"/>
    </xf>
    <xf numFmtId="41" fontId="6" fillId="0" borderId="9" xfId="0" applyNumberFormat="1" applyFont="1" applyBorder="1" applyAlignment="1">
      <alignment horizontal="left" vertical="center" wrapText="1"/>
    </xf>
    <xf numFmtId="41" fontId="6" fillId="0" borderId="12" xfId="0" applyNumberFormat="1" applyFont="1" applyBorder="1" applyAlignment="1">
      <alignment horizontal="left" vertical="center" wrapText="1"/>
    </xf>
    <xf numFmtId="41" fontId="6" fillId="0" borderId="10" xfId="0" applyNumberFormat="1" applyFont="1" applyBorder="1" applyAlignment="1">
      <alignment horizontal="left" vertical="center" wrapText="1"/>
    </xf>
    <xf numFmtId="41" fontId="6" fillId="0" borderId="13" xfId="0" applyNumberFormat="1" applyFont="1" applyBorder="1" applyAlignment="1">
      <alignment horizontal="left" vertical="center" wrapText="1"/>
    </xf>
    <xf numFmtId="41" fontId="6" fillId="0" borderId="12" xfId="0" applyNumberFormat="1" applyFont="1" applyBorder="1" applyAlignment="1">
      <alignment horizontal="center" vertical="center" wrapText="1"/>
    </xf>
    <xf numFmtId="41" fontId="6" fillId="0" borderId="10" xfId="0" applyNumberFormat="1" applyFont="1" applyBorder="1" applyAlignment="1">
      <alignment horizontal="center" vertical="center" wrapText="1"/>
    </xf>
    <xf numFmtId="41" fontId="6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1" fontId="13" fillId="0" borderId="3" xfId="0" applyNumberFormat="1" applyFont="1" applyBorder="1" applyAlignment="1">
      <alignment vertical="center" wrapText="1"/>
    </xf>
    <xf numFmtId="41" fontId="1" fillId="0" borderId="1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1" fontId="6" fillId="0" borderId="15" xfId="0" applyNumberFormat="1" applyFont="1" applyBorder="1" applyAlignment="1">
      <alignment vertical="center" wrapText="1"/>
    </xf>
    <xf numFmtId="41" fontId="0" fillId="0" borderId="16" xfId="0" applyNumberFormat="1" applyBorder="1" applyAlignment="1">
      <alignment vertical="center" wrapText="1"/>
    </xf>
    <xf numFmtId="41" fontId="0" fillId="0" borderId="17" xfId="0" applyNumberFormat="1" applyBorder="1" applyAlignment="1">
      <alignment vertical="center" wrapText="1"/>
    </xf>
    <xf numFmtId="0" fontId="11" fillId="0" borderId="0" xfId="3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/>
    </xf>
    <xf numFmtId="44" fontId="4" fillId="0" borderId="8" xfId="1" applyFont="1" applyBorder="1" applyAlignment="1">
      <alignment horizontal="center" vertical="center"/>
    </xf>
  </cellXfs>
  <cellStyles count="4">
    <cellStyle name="통화" xfId="1" builtinId="4"/>
    <cellStyle name="통화 [0]" xfId="2" builtinId="7"/>
    <cellStyle name="표준" xfId="0" builtinId="0"/>
    <cellStyle name="하이퍼링크" xfId="3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34A06"/>
      <rgbColor rgb="0000FF00"/>
      <rgbColor rgb="00CFFBFB"/>
      <rgbColor rgb="00A0A0A0"/>
      <rgbColor rgb="00F8EAE0"/>
      <rgbColor rgb="0000FFFF"/>
      <rgbColor rgb="00F3F3F3"/>
      <rgbColor rgb="00FCEEF4"/>
      <rgbColor rgb="000A9AA6"/>
      <rgbColor rgb="00D4EEF3"/>
      <rgbColor rgb="00800080"/>
      <rgbColor rgb="00EDF0FA"/>
      <rgbColor rgb="00C0C0C0"/>
      <rgbColor rgb="00EFF5D5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0A0A0"/>
      <rgbColor rgb="00E5FAEC"/>
      <rgbColor rgb="00059835"/>
      <rgbColor rgb="00E8F9D1"/>
      <rgbColor rgb="00FCEFE8"/>
      <rgbColor rgb="00969696"/>
      <rgbColor rgb="00425FDA"/>
      <rgbColor rgb="00339966"/>
      <rgbColor rgb="00DA4288"/>
      <rgbColor rgb="0003A2CE"/>
      <rgbColor rgb="0066A810"/>
      <rgbColor rgb="00993366"/>
      <rgbColor rgb="00E76012"/>
      <rgbColor rgb="0086A224"/>
    </indexedColors>
    <mruColors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5684" y="405957"/>
          <a:ext cx="463060" cy="476506"/>
        </a:xfrm>
        <a:prstGeom prst="rect">
          <a:avLst/>
        </a:prstGeom>
      </xdr:spPr>
    </xdr:pic>
    <xdr:clientData/>
  </xdr:twoCellAnchor>
  <xdr:twoCellAnchor editAs="oneCell">
    <xdr:from>
      <xdr:col>14</xdr:col>
      <xdr:colOff>300878</xdr:colOff>
      <xdr:row>34</xdr:row>
      <xdr:rowOff>54093</xdr:rowOff>
    </xdr:from>
    <xdr:to>
      <xdr:col>14</xdr:col>
      <xdr:colOff>763938</xdr:colOff>
      <xdr:row>36</xdr:row>
      <xdr:rowOff>110378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981" y="8969773"/>
          <a:ext cx="463060" cy="476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B1:GH36"/>
  <sheetViews>
    <sheetView showGridLines="0" tabSelected="1" view="pageLayout" topLeftCell="A4" zoomScaleNormal="100" zoomScaleSheetLayoutView="136" workbookViewId="0">
      <selection activeCell="C11" sqref="C11:D11"/>
    </sheetView>
  </sheetViews>
  <sheetFormatPr defaultColWidth="3.625" defaultRowHeight="18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/>
  </cols>
  <sheetData>
    <row r="1" spans="2:190" ht="18" customHeight="1">
      <c r="GH1" s="2"/>
    </row>
    <row r="2" spans="2:190" ht="22.5" customHeight="1">
      <c r="B2" s="41" t="s">
        <v>30</v>
      </c>
      <c r="C2" s="41"/>
      <c r="D2" s="41"/>
      <c r="E2" s="41"/>
      <c r="F2" s="47" t="s">
        <v>0</v>
      </c>
      <c r="G2" s="50" t="s">
        <v>1</v>
      </c>
      <c r="H2" s="50"/>
      <c r="I2" s="50"/>
      <c r="J2" s="50" t="s">
        <v>22</v>
      </c>
      <c r="K2" s="50"/>
      <c r="L2" s="50"/>
      <c r="M2" s="50"/>
      <c r="N2" s="50"/>
      <c r="O2" s="51"/>
      <c r="P2" s="3"/>
      <c r="Q2" s="3"/>
      <c r="R2" s="3"/>
      <c r="S2" s="3"/>
      <c r="T2" s="3"/>
      <c r="U2" s="3"/>
    </row>
    <row r="3" spans="2:190" ht="22.5" customHeight="1">
      <c r="B3" s="58" t="s">
        <v>13</v>
      </c>
      <c r="C3" s="58"/>
      <c r="D3" s="58"/>
      <c r="E3" s="58"/>
      <c r="F3" s="48"/>
      <c r="G3" s="52" t="s">
        <v>20</v>
      </c>
      <c r="H3" s="52"/>
      <c r="I3" s="52"/>
      <c r="J3" s="52" t="s">
        <v>24</v>
      </c>
      <c r="K3" s="52"/>
      <c r="L3" s="52" t="s">
        <v>2</v>
      </c>
      <c r="M3" s="52"/>
      <c r="N3" s="53" t="s">
        <v>23</v>
      </c>
      <c r="O3" s="54"/>
      <c r="P3" s="3"/>
      <c r="Q3" s="3"/>
      <c r="R3" s="3"/>
    </row>
    <row r="4" spans="2:190" ht="22.5" customHeight="1">
      <c r="B4" s="58"/>
      <c r="C4" s="58"/>
      <c r="D4" s="58"/>
      <c r="E4" s="58"/>
      <c r="F4" s="48"/>
      <c r="G4" s="52" t="s">
        <v>3</v>
      </c>
      <c r="H4" s="52"/>
      <c r="I4" s="52"/>
      <c r="J4" s="64" t="s">
        <v>33</v>
      </c>
      <c r="K4" s="65"/>
      <c r="L4" s="65"/>
      <c r="M4" s="65"/>
      <c r="N4" s="65"/>
      <c r="O4" s="66"/>
      <c r="P4" s="3"/>
      <c r="Q4" s="3"/>
      <c r="R4" s="3"/>
    </row>
    <row r="5" spans="2:190" ht="22.5" customHeight="1">
      <c r="B5" s="59" t="s">
        <v>35</v>
      </c>
      <c r="C5" s="59"/>
      <c r="D5" s="59"/>
      <c r="E5" s="59"/>
      <c r="F5" s="48"/>
      <c r="G5" s="52" t="s">
        <v>18</v>
      </c>
      <c r="H5" s="52"/>
      <c r="I5" s="52"/>
      <c r="J5" s="52" t="s">
        <v>25</v>
      </c>
      <c r="K5" s="52"/>
      <c r="L5" s="52" t="s">
        <v>21</v>
      </c>
      <c r="M5" s="52"/>
      <c r="N5" s="52" t="s">
        <v>26</v>
      </c>
      <c r="O5" s="6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190" ht="22.5" customHeight="1">
      <c r="B6" s="60"/>
      <c r="C6" s="60"/>
      <c r="D6" s="60"/>
      <c r="E6" s="60"/>
      <c r="F6" s="49"/>
      <c r="G6" s="62" t="s">
        <v>19</v>
      </c>
      <c r="H6" s="62"/>
      <c r="I6" s="62"/>
      <c r="J6" s="62" t="s">
        <v>31</v>
      </c>
      <c r="K6" s="62"/>
      <c r="L6" s="62" t="s">
        <v>4</v>
      </c>
      <c r="M6" s="62"/>
      <c r="N6" s="62" t="s">
        <v>32</v>
      </c>
      <c r="O6" s="63"/>
    </row>
    <row r="7" spans="2:190" ht="18" customHeight="1">
      <c r="B7" s="6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90" ht="22.5" customHeight="1">
      <c r="B8" s="42" t="s">
        <v>15</v>
      </c>
      <c r="C8" s="43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2:190" ht="22.5" customHeight="1">
      <c r="B9" s="8" t="s">
        <v>5</v>
      </c>
      <c r="C9" s="15" t="s">
        <v>6</v>
      </c>
      <c r="D9" s="44"/>
      <c r="E9" s="15" t="s">
        <v>7</v>
      </c>
      <c r="F9" s="15"/>
      <c r="G9" s="15"/>
      <c r="H9" s="9" t="s">
        <v>8</v>
      </c>
      <c r="I9" s="15" t="s">
        <v>9</v>
      </c>
      <c r="J9" s="15"/>
      <c r="K9" s="15" t="s">
        <v>10</v>
      </c>
      <c r="L9" s="15"/>
      <c r="M9" s="15" t="s">
        <v>11</v>
      </c>
      <c r="N9" s="15"/>
      <c r="O9" s="10" t="s">
        <v>12</v>
      </c>
    </row>
    <row r="10" spans="2:190" ht="22.5" customHeight="1">
      <c r="B10" s="7">
        <v>1</v>
      </c>
      <c r="C10" s="45" t="s">
        <v>38</v>
      </c>
      <c r="D10" s="46"/>
      <c r="E10" s="16" t="s">
        <v>36</v>
      </c>
      <c r="F10" s="16"/>
      <c r="G10" s="16"/>
      <c r="H10" s="11">
        <v>4747</v>
      </c>
      <c r="I10" s="17">
        <v>30</v>
      </c>
      <c r="J10" s="17"/>
      <c r="K10" s="20">
        <f>IF(OR(H10="",I10=""),"",H10*I10)</f>
        <v>142410</v>
      </c>
      <c r="L10" s="21"/>
      <c r="M10" s="20">
        <f>IF(OR(H10="",I10=""),"",K10*0.1)</f>
        <v>14241</v>
      </c>
      <c r="N10" s="21"/>
      <c r="O10" s="12">
        <f>IF(OR(H10="",I10=""),"",SUM(K10:N10))</f>
        <v>156651</v>
      </c>
    </row>
    <row r="11" spans="2:190" ht="22.5" customHeight="1">
      <c r="B11" s="7">
        <v>2</v>
      </c>
      <c r="C11" s="45"/>
      <c r="D11" s="46"/>
      <c r="E11" s="16"/>
      <c r="F11" s="16"/>
      <c r="G11" s="16"/>
      <c r="H11" s="11"/>
      <c r="I11" s="20"/>
      <c r="J11" s="21"/>
      <c r="K11" s="20" t="str">
        <f t="shared" ref="K11:K22" si="0">IF(OR(H11="",I11=""),"",H11*I11)</f>
        <v/>
      </c>
      <c r="L11" s="21"/>
      <c r="M11" s="20" t="str">
        <f t="shared" ref="M11:M22" si="1">IF(OR(H11="",I11=""),"",K11*0.1)</f>
        <v/>
      </c>
      <c r="N11" s="21"/>
      <c r="O11" s="12" t="str">
        <f t="shared" ref="O11:O22" si="2">IF(OR(H11="",I11=""),"",SUM(K11:N11))</f>
        <v/>
      </c>
    </row>
    <row r="12" spans="2:190" ht="22.5" customHeight="1">
      <c r="B12" s="7">
        <v>3</v>
      </c>
      <c r="C12" s="45"/>
      <c r="D12" s="46"/>
      <c r="E12" s="16"/>
      <c r="F12" s="16"/>
      <c r="G12" s="16"/>
      <c r="H12" s="11"/>
      <c r="I12" s="17"/>
      <c r="J12" s="17"/>
      <c r="K12" s="20" t="str">
        <f t="shared" si="0"/>
        <v/>
      </c>
      <c r="L12" s="21"/>
      <c r="M12" s="20" t="str">
        <f t="shared" si="1"/>
        <v/>
      </c>
      <c r="N12" s="21"/>
      <c r="O12" s="12" t="str">
        <f t="shared" si="2"/>
        <v/>
      </c>
      <c r="U12" s="1" t="s">
        <v>27</v>
      </c>
    </row>
    <row r="13" spans="2:190" ht="22.5" customHeight="1">
      <c r="B13" s="7">
        <v>4</v>
      </c>
      <c r="C13" s="45"/>
      <c r="D13" s="46"/>
      <c r="E13" s="16"/>
      <c r="F13" s="16"/>
      <c r="G13" s="16"/>
      <c r="H13" s="11"/>
      <c r="I13" s="17"/>
      <c r="J13" s="17"/>
      <c r="K13" s="20" t="str">
        <f t="shared" ref="K13:K15" si="3">IF(OR(H13="",I13=""),"",H13*I13)</f>
        <v/>
      </c>
      <c r="L13" s="21"/>
      <c r="M13" s="20" t="str">
        <f t="shared" ref="M13:M15" si="4">IF(OR(H13="",I13=""),"",K13*0.1)</f>
        <v/>
      </c>
      <c r="N13" s="21"/>
      <c r="O13" s="12" t="str">
        <f t="shared" si="2"/>
        <v/>
      </c>
    </row>
    <row r="14" spans="2:190" ht="22.5" customHeight="1">
      <c r="B14" s="7">
        <v>5</v>
      </c>
      <c r="C14" s="18"/>
      <c r="D14" s="19"/>
      <c r="E14" s="16"/>
      <c r="F14" s="16"/>
      <c r="G14" s="16"/>
      <c r="H14" s="11"/>
      <c r="I14" s="17"/>
      <c r="J14" s="17"/>
      <c r="K14" s="20" t="str">
        <f t="shared" si="3"/>
        <v/>
      </c>
      <c r="L14" s="21"/>
      <c r="M14" s="20" t="str">
        <f t="shared" si="4"/>
        <v/>
      </c>
      <c r="N14" s="21"/>
      <c r="O14" s="12" t="str">
        <f t="shared" si="2"/>
        <v/>
      </c>
    </row>
    <row r="15" spans="2:190" ht="22.5" customHeight="1">
      <c r="B15" s="7">
        <v>6</v>
      </c>
      <c r="C15" s="18"/>
      <c r="D15" s="19"/>
      <c r="E15" s="16"/>
      <c r="F15" s="16"/>
      <c r="G15" s="16"/>
      <c r="H15" s="11"/>
      <c r="I15" s="20"/>
      <c r="J15" s="21"/>
      <c r="K15" s="20" t="str">
        <f t="shared" si="3"/>
        <v/>
      </c>
      <c r="L15" s="21"/>
      <c r="M15" s="20" t="str">
        <f t="shared" si="4"/>
        <v/>
      </c>
      <c r="N15" s="21"/>
      <c r="O15" s="12" t="str">
        <f t="shared" si="2"/>
        <v/>
      </c>
    </row>
    <row r="16" spans="2:190" ht="22.5" customHeight="1">
      <c r="B16" s="7">
        <v>7</v>
      </c>
      <c r="C16" s="18"/>
      <c r="D16" s="19"/>
      <c r="E16" s="16"/>
      <c r="F16" s="16"/>
      <c r="G16" s="16"/>
      <c r="H16" s="11"/>
      <c r="I16" s="17"/>
      <c r="J16" s="17"/>
      <c r="K16" s="20" t="str">
        <f>IF(OR(H16="",I16=""),"",H16*I16)</f>
        <v/>
      </c>
      <c r="L16" s="21"/>
      <c r="M16" s="20" t="str">
        <f>IF(OR(H16="",I16=""),"",K16*0.1)</f>
        <v/>
      </c>
      <c r="N16" s="21"/>
      <c r="O16" s="12" t="str">
        <f t="shared" ref="O16:O19" si="5">IF(OR(H16="",I16=""),"",SUM(K16:N16))</f>
        <v/>
      </c>
    </row>
    <row r="17" spans="2:15" ht="22.5" customHeight="1">
      <c r="B17" s="7">
        <v>8</v>
      </c>
      <c r="C17" s="18"/>
      <c r="D17" s="19"/>
      <c r="E17" s="16"/>
      <c r="F17" s="16"/>
      <c r="G17" s="16"/>
      <c r="H17" s="11"/>
      <c r="I17" s="17"/>
      <c r="J17" s="17"/>
      <c r="K17" s="20" t="str">
        <f t="shared" ref="K17" si="6">IF(OR(H17="",I17=""),"",H17*I17)</f>
        <v/>
      </c>
      <c r="L17" s="21"/>
      <c r="M17" s="20" t="str">
        <f t="shared" ref="M17" si="7">IF(OR(H17="",I17=""),"",K17*0.1)</f>
        <v/>
      </c>
      <c r="N17" s="21"/>
      <c r="O17" s="12" t="str">
        <f t="shared" si="5"/>
        <v/>
      </c>
    </row>
    <row r="18" spans="2:15" ht="22.5" customHeight="1">
      <c r="B18" s="7">
        <v>9</v>
      </c>
      <c r="C18" s="18"/>
      <c r="D18" s="19"/>
      <c r="E18" s="16"/>
      <c r="F18" s="16"/>
      <c r="G18" s="16"/>
      <c r="H18" s="11"/>
      <c r="I18" s="17"/>
      <c r="J18" s="17"/>
      <c r="K18" s="17" t="str">
        <f t="shared" ref="K18:K19" si="8">IF(OR(H18="",I18=""),"",H18*I18)</f>
        <v/>
      </c>
      <c r="L18" s="17"/>
      <c r="M18" s="17" t="str">
        <f t="shared" ref="M18:M19" si="9">IF(OR(H18="",I18=""),"",K18*0.1)</f>
        <v/>
      </c>
      <c r="N18" s="17"/>
      <c r="O18" s="12" t="str">
        <f t="shared" si="5"/>
        <v/>
      </c>
    </row>
    <row r="19" spans="2:15" ht="22.5" customHeight="1">
      <c r="B19" s="7">
        <v>10</v>
      </c>
      <c r="C19" s="18"/>
      <c r="D19" s="19"/>
      <c r="E19" s="16"/>
      <c r="F19" s="16"/>
      <c r="G19" s="16"/>
      <c r="H19" s="11"/>
      <c r="I19" s="20"/>
      <c r="J19" s="21"/>
      <c r="K19" s="17" t="str">
        <f t="shared" si="8"/>
        <v/>
      </c>
      <c r="L19" s="17"/>
      <c r="M19" s="17" t="str">
        <f t="shared" si="9"/>
        <v/>
      </c>
      <c r="N19" s="17"/>
      <c r="O19" s="12" t="str">
        <f t="shared" si="5"/>
        <v/>
      </c>
    </row>
    <row r="20" spans="2:15" ht="22.5" customHeight="1">
      <c r="B20" s="7">
        <v>11</v>
      </c>
      <c r="C20" s="18"/>
      <c r="D20" s="19"/>
      <c r="E20" s="16"/>
      <c r="F20" s="16"/>
      <c r="G20" s="16"/>
      <c r="H20" s="11"/>
      <c r="I20" s="17"/>
      <c r="J20" s="17"/>
      <c r="K20" s="17" t="str">
        <f t="shared" si="0"/>
        <v/>
      </c>
      <c r="L20" s="17"/>
      <c r="M20" s="20" t="str">
        <f t="shared" si="1"/>
        <v/>
      </c>
      <c r="N20" s="21"/>
      <c r="O20" s="12" t="str">
        <f t="shared" si="2"/>
        <v/>
      </c>
    </row>
    <row r="21" spans="2:15" ht="22.5" customHeight="1">
      <c r="B21" s="7">
        <v>12</v>
      </c>
      <c r="C21" s="18"/>
      <c r="D21" s="19"/>
      <c r="E21" s="16"/>
      <c r="F21" s="16"/>
      <c r="G21" s="16"/>
      <c r="H21" s="11"/>
      <c r="I21" s="17"/>
      <c r="J21" s="17"/>
      <c r="K21" s="17" t="str">
        <f t="shared" si="0"/>
        <v/>
      </c>
      <c r="L21" s="17"/>
      <c r="M21" s="17" t="str">
        <f t="shared" si="1"/>
        <v/>
      </c>
      <c r="N21" s="17"/>
      <c r="O21" s="12" t="str">
        <f t="shared" si="2"/>
        <v/>
      </c>
    </row>
    <row r="22" spans="2:15" ht="22.5" customHeight="1">
      <c r="B22" s="7">
        <v>13</v>
      </c>
      <c r="C22" s="18"/>
      <c r="D22" s="19"/>
      <c r="E22" s="16"/>
      <c r="F22" s="16"/>
      <c r="G22" s="16"/>
      <c r="H22" s="11"/>
      <c r="I22" s="17"/>
      <c r="J22" s="17"/>
      <c r="K22" s="17" t="str">
        <f t="shared" si="0"/>
        <v/>
      </c>
      <c r="L22" s="17"/>
      <c r="M22" s="17" t="str">
        <f t="shared" si="1"/>
        <v/>
      </c>
      <c r="N22" s="17"/>
      <c r="O22" s="12" t="str">
        <f t="shared" si="2"/>
        <v/>
      </c>
    </row>
    <row r="23" spans="2:15" ht="22.5" customHeight="1">
      <c r="B23" s="13" t="s">
        <v>17</v>
      </c>
      <c r="C23" s="14"/>
      <c r="D23" s="15"/>
      <c r="E23" s="16"/>
      <c r="F23" s="16"/>
      <c r="G23" s="16"/>
      <c r="H23" s="11">
        <f>IF(SUM(H10:H22)=0,"",SUM(H10:H22))</f>
        <v>4747</v>
      </c>
      <c r="I23" s="17">
        <f>IF(SUM(I10:J22)=0,"",SUM(I10:J22))</f>
        <v>30</v>
      </c>
      <c r="J23" s="17"/>
      <c r="K23" s="17">
        <f>IF(SUM(K10:L22)=0,"",SUM(K10:L22))</f>
        <v>142410</v>
      </c>
      <c r="L23" s="17"/>
      <c r="M23" s="17">
        <f>IF(SUM(M10:N22)=0,"",SUM(M10:N22))</f>
        <v>14241</v>
      </c>
      <c r="N23" s="17"/>
      <c r="O23" s="12">
        <f>IF(SUM(O10:O22)=0,"",SUM(O10:O22))</f>
        <v>156651</v>
      </c>
    </row>
    <row r="24" spans="2:15" ht="22.5" customHeight="1">
      <c r="B24" s="13" t="s">
        <v>16</v>
      </c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4"/>
    </row>
    <row r="25" spans="2:15" ht="22.5" customHeight="1">
      <c r="B25" s="25" t="s">
        <v>34</v>
      </c>
      <c r="C25" s="26"/>
      <c r="D25" s="27"/>
      <c r="E25" s="27"/>
      <c r="F25" s="27"/>
      <c r="G25" s="27"/>
      <c r="H25" s="28"/>
      <c r="I25" s="26"/>
      <c r="J25" s="27"/>
      <c r="K25" s="27"/>
      <c r="L25" s="27"/>
      <c r="M25" s="27"/>
      <c r="N25" s="27"/>
      <c r="O25" s="29"/>
    </row>
    <row r="26" spans="2:15" ht="22.5" customHeight="1">
      <c r="B26" s="25"/>
      <c r="C26" s="26"/>
      <c r="D26" s="27"/>
      <c r="E26" s="27"/>
      <c r="F26" s="27"/>
      <c r="G26" s="27"/>
      <c r="H26" s="28"/>
      <c r="I26" s="30"/>
      <c r="J26" s="31"/>
      <c r="K26" s="31"/>
      <c r="L26" s="31"/>
      <c r="M26" s="31"/>
      <c r="N26" s="31"/>
      <c r="O26" s="32"/>
    </row>
    <row r="27" spans="2:15" ht="22.5" customHeight="1">
      <c r="B27" s="33"/>
      <c r="C27" s="34"/>
      <c r="D27" s="35"/>
      <c r="E27" s="35"/>
      <c r="F27" s="35"/>
      <c r="G27" s="35"/>
      <c r="H27" s="36"/>
      <c r="I27" s="37"/>
      <c r="J27" s="38"/>
      <c r="K27" s="38"/>
      <c r="L27" s="38"/>
      <c r="M27" s="38"/>
      <c r="N27" s="38"/>
      <c r="O27" s="39"/>
    </row>
    <row r="28" spans="2:15" ht="14.45" customHeight="1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2:15" ht="14.45" customHeight="1">
      <c r="B29" s="40" t="s">
        <v>14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2:15" ht="14.45" customHeight="1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2:15" ht="14.45" customHeight="1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2:15" ht="14.45" customHeight="1">
      <c r="B32" s="40" t="s">
        <v>37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2:15" ht="14.45" customHeight="1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2:15" ht="14.45" customHeight="1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2:15" ht="17.100000000000001" customHeight="1">
      <c r="B35" s="22" t="s">
        <v>29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ht="17.100000000000001" customHeight="1">
      <c r="B36" s="23" t="s">
        <v>28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</sheetData>
  <mergeCells count="113">
    <mergeCell ref="M16:N16"/>
    <mergeCell ref="E17:G17"/>
    <mergeCell ref="I17:J17"/>
    <mergeCell ref="K17:L17"/>
    <mergeCell ref="M17:N17"/>
    <mergeCell ref="K9:L9"/>
    <mergeCell ref="M9:N9"/>
    <mergeCell ref="K15:L15"/>
    <mergeCell ref="M15:N15"/>
    <mergeCell ref="E12:G12"/>
    <mergeCell ref="I12:J12"/>
    <mergeCell ref="K12:L12"/>
    <mergeCell ref="E9:G9"/>
    <mergeCell ref="I9:J9"/>
    <mergeCell ref="M12:N12"/>
    <mergeCell ref="E13:G13"/>
    <mergeCell ref="I13:J13"/>
    <mergeCell ref="K13:L13"/>
    <mergeCell ref="M13:N13"/>
    <mergeCell ref="M14:N14"/>
    <mergeCell ref="K14:L14"/>
    <mergeCell ref="I14:J14"/>
    <mergeCell ref="E14:G14"/>
    <mergeCell ref="E11:G11"/>
    <mergeCell ref="I11:J11"/>
    <mergeCell ref="K11:L11"/>
    <mergeCell ref="M11:N11"/>
    <mergeCell ref="D8:O8"/>
    <mergeCell ref="B3:E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G4:I4"/>
    <mergeCell ref="J4:O4"/>
    <mergeCell ref="B2:E2"/>
    <mergeCell ref="B28:O28"/>
    <mergeCell ref="B29:O29"/>
    <mergeCell ref="B33:O33"/>
    <mergeCell ref="B32:O32"/>
    <mergeCell ref="B30:O30"/>
    <mergeCell ref="B31:O31"/>
    <mergeCell ref="B8:C8"/>
    <mergeCell ref="C9:D9"/>
    <mergeCell ref="C10:D10"/>
    <mergeCell ref="C11:D11"/>
    <mergeCell ref="C12:D12"/>
    <mergeCell ref="C13:D13"/>
    <mergeCell ref="C14:D14"/>
    <mergeCell ref="C15:D15"/>
    <mergeCell ref="F2:F6"/>
    <mergeCell ref="G2:I2"/>
    <mergeCell ref="J2:O2"/>
    <mergeCell ref="G3:I3"/>
    <mergeCell ref="J3:K3"/>
    <mergeCell ref="L3:M3"/>
    <mergeCell ref="N3:O3"/>
    <mergeCell ref="E15:G15"/>
    <mergeCell ref="I15:J15"/>
    <mergeCell ref="B35:O35"/>
    <mergeCell ref="B36:O36"/>
    <mergeCell ref="B24:O24"/>
    <mergeCell ref="B25:H25"/>
    <mergeCell ref="I25:O25"/>
    <mergeCell ref="B26:H26"/>
    <mergeCell ref="I26:O26"/>
    <mergeCell ref="B27:H27"/>
    <mergeCell ref="I27:O27"/>
    <mergeCell ref="B34:O34"/>
    <mergeCell ref="C16:D16"/>
    <mergeCell ref="C17:D17"/>
    <mergeCell ref="C18:D18"/>
    <mergeCell ref="C19:D19"/>
    <mergeCell ref="C20:D20"/>
    <mergeCell ref="M10:N10"/>
    <mergeCell ref="K10:L10"/>
    <mergeCell ref="I10:J10"/>
    <mergeCell ref="E10:G10"/>
    <mergeCell ref="E20:G20"/>
    <mergeCell ref="I20:J20"/>
    <mergeCell ref="K20:L20"/>
    <mergeCell ref="M20:N20"/>
    <mergeCell ref="E18:G18"/>
    <mergeCell ref="I18:J18"/>
    <mergeCell ref="K18:L18"/>
    <mergeCell ref="M18:N18"/>
    <mergeCell ref="E19:G19"/>
    <mergeCell ref="I19:J19"/>
    <mergeCell ref="K19:L19"/>
    <mergeCell ref="M19:N19"/>
    <mergeCell ref="E16:G16"/>
    <mergeCell ref="I16:J16"/>
    <mergeCell ref="K16:L16"/>
    <mergeCell ref="B23:D23"/>
    <mergeCell ref="E23:G23"/>
    <mergeCell ref="I23:J23"/>
    <mergeCell ref="K23:L23"/>
    <mergeCell ref="M23:N23"/>
    <mergeCell ref="E21:G21"/>
    <mergeCell ref="I21:J21"/>
    <mergeCell ref="K21:L21"/>
    <mergeCell ref="M21:N21"/>
    <mergeCell ref="E22:G22"/>
    <mergeCell ref="I22:J22"/>
    <mergeCell ref="K22:L22"/>
    <mergeCell ref="M22:N22"/>
    <mergeCell ref="C21:D21"/>
    <mergeCell ref="C22:D22"/>
  </mergeCells>
  <phoneticPr fontId="1" type="noConversion"/>
  <hyperlinks>
    <hyperlink ref="B3" r:id="rId1" display="http://www.yesform.com/z_n/forms/search.php?mrown=IT&amp;free_search=&amp;focus_count=0&amp;focus_cus=0&amp;focus_prev=0&amp;is_show_lvch=1&amp;skwid=&amp;bq=%25B0%25B3%25B9%25DF%25B0%25DF%25C0%25FB%25BC%25AD&amp;isc=&amp;q=%B0%DF%C0%FB%BC%AD&amp;x=-511&amp;y=-46" xr:uid="{00000000-0004-0000-0000-000000000000}"/>
  </hyperlinks>
  <printOptions horizontalCentered="1"/>
  <pageMargins left="0.78740157480314965" right="0.78740157480314965" top="0.78740157480314965" bottom="0.78740157480314965" header="0" footer="0"/>
  <pageSetup paperSize="9" scale="9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견적서</vt:lpstr>
      <vt:lpstr>견적서!Print_Area</vt:lpstr>
      <vt:lpstr>예스폼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견적서</dc:title>
  <dc:creator>(주)예스폼 관리자 - 원종현</dc:creator>
  <cp:keywords>본 문서의 저작권은 예스폼(yesform)에 있으며</cp:keywords>
  <dc:description>무단 복제 및 배포시 법적인 제재를 받을 수 있습니다.</dc:description>
  <cp:lastModifiedBy>PC</cp:lastModifiedBy>
  <cp:lastPrinted>2021-12-15T07:46:49Z</cp:lastPrinted>
  <dcterms:created xsi:type="dcterms:W3CDTF">2008-04-22T07:05:30Z</dcterms:created>
  <dcterms:modified xsi:type="dcterms:W3CDTF">2024-06-05T01:21:21Z</dcterms:modified>
</cp:coreProperties>
</file>